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<sst xmlns="http://schemas.openxmlformats.org/spreadsheetml/2006/main" count="115" uniqueCount="41">
  <si>
    <t>CNPJ:</t>
  </si>
  <si>
    <t>PREFEITURA MUNICIPAL DE SÃO SIMÃO</t>
  </si>
  <si>
    <t>Planilha para Proposta do Pregão Nº 040/2019</t>
  </si>
  <si>
    <t>Processo Número: 057/2019</t>
  </si>
  <si>
    <t>Data da Sessão: 29/08/2019, AS 08:00h</t>
  </si>
  <si>
    <t>Item</t>
  </si>
  <si>
    <t>Unidade</t>
  </si>
  <si>
    <t>Qtdade.</t>
  </si>
  <si>
    <t>Descrição do Produto</t>
  </si>
  <si>
    <t>Especificação do Produto</t>
  </si>
  <si>
    <t>Marca Proposta</t>
  </si>
  <si>
    <t>Valor Unitário</t>
  </si>
  <si>
    <t>Total</t>
  </si>
  <si>
    <t>Item Exclusivo para ME/EPP?</t>
  </si>
  <si>
    <t>UN</t>
  </si>
  <si>
    <t>LOCAÇÃO DE CADEIRA DE PLASTICO AVULSA Locação de cadeira de plástico, tipo PVC, sem braço, na cor branca em bom estado de conservação. Por unidade.</t>
  </si>
  <si>
    <t xml:space="preserve"> </t>
  </si>
  <si>
    <t>Não</t>
  </si>
  <si>
    <t>M</t>
  </si>
  <si>
    <t>LOCAÇÃO DE DISCIPLINADOR Montagem e desmontagem de disciplinador gradil, medindo 1,20 m (um metro e vinte) de altura por 3,0 m (três) de comprimento cada, com apoio em mãos francesa fixados por grampos, confeccionados em tubo/ de 1,5 (um vírgula cinco polegadas) e chapa de 14mr2/ (quatorze milímetros). Obs.: Conforme solicitação da administração.</t>
  </si>
  <si>
    <t>LOCAÇÃO DE FECHAMENTO Montagem e desmontagem de fechamento metálico, medindo 2,20 m (dois metros e vinte) de altura por 2 m (dois) de comprimento, em chapas de aço 14 mm (quatorze milímetros), galvanizadas e com travamentos em todos os painéis e pinos de fixação no piso e com chapa tampa gretas nas emendas dos painéis, formato tampa visão total. Sem empenos, amassados ou enferrujados ou danificados. Obs.: Conforme solicitação da administração.</t>
  </si>
  <si>
    <t>SV</t>
  </si>
  <si>
    <t>LOCAÇÃO DE GERADOR DE ENERGIA 180KVA Locação, instalação e remoção de geradorde energia, silenciados com potência mínima de 180 KVA (cento eoitenta quilo-voltampéres), para funcionar 12 horas por serviço, os serviços serão divididos conforme necessidades, corn as seguintes especificações: . Silenciado (com containerde isolamento acústico). . Chave reversora, 4 polos com capacidade igual ou superior a proteção do gerador. . Blindagem de ruído de até70 decibéis na distância de 4,00m. . Chave de distribuição de força trifásicana tensão fase neutro 220 v e fase 380 v, aterrado. . Regulador automático detensão e frequência(60 Hz). . Painel de controle completo voltímetro, frequencímetro, amperímetro, contador de horas e demais mostrador do conjunto. . Sistema de proteção contra curto-circuito e sobre corrente. . Cabeamento antichamas de no mínimo 50metros que atenda a capacidade de fornecimento de correntes do e rupo gerador. . Caixa intermediaria c/proteção p/ acoplamento dos equipamentos. Obs: Conforme solicitação da administração.</t>
  </si>
  <si>
    <t>LOCAÇÃO DE ILUMINAÇÃO PEQUENA Locação, transporte, montagem, e desmontagem, de serviços de iluminação: 02 canhões seguidores com 1200 watts, p/ uso externo.-12 refletores com lâmpadas par foco 5.12 refletores com lâmpadas par foco 1.16 refletores ACL. 08 strobosatomic3000. 01 cosole digital DMX.12 elipsoidais de750 Watts com Iris.12 muving beam 200.08 talhas de 02 toneladas.18 refletores par 64ledde 10 watts.06 mini bruts com 06 lâmpadas cada DWE.02 máquinas de fumaça 3.000 watts DMX. 01 rackdimer com 48 canais digitais. 01 men powerde 4000 watts.76 m (setenta e seis) de treliça (Q50) em aluminio.48 M (quarenta e oito)de treliça (Q30) em alumínio. Obs.: A iluminação deverá atender os riders de eventuais bandas contratadas pela administração.</t>
  </si>
  <si>
    <t>JG</t>
  </si>
  <si>
    <t>LOCAÇÃO DE JOGO DE MESA C/ CADEIRA DE PLASTICO Locação de jogo de mesa com 4 cadeiras, tipo PVC sem braço, na cor branca em bom estado de conservação..</t>
  </si>
  <si>
    <t>LOCAÇÃO DE PALCO 6,30M X 4,40M Locação, transporte, montagem e desmontagem de palco em treliças Q30 medindo 6,30 x 4.40m  4 águas , 01 piso com 1 metros de altura confeccionado em perfil de ferro na chapa 14mm e madeira compensado naval de 18mm,e a medida do piso ao teto 5 metros, 1 área de serviço medindo 3 x 3m, 01 camarim de tenda medindo 5x5 com os quatros fechamentos laterais, house mix, escada de acesso.</t>
  </si>
  <si>
    <t>LOCAÇÃO DE PALCO 8,00M X 6,60M Locação, transporte, montagem e desmontagem de palco em treliças Q30 medindo 8 x 6.60m 4 águas , 01 piso com 1 metros de altura confeccionado em perfil de ferro na chapa 14mm e madeira compensado naval de18mm, e a medida do piso ao teto 5 metros, 1 área de serviço medindo 3 x 3m, 01 camarimde tenda medindo 5x5 com os quatros fechamentos laterais, house mix, escada de acesso.</t>
  </si>
  <si>
    <t>LOCAÇÃO DE PISO ELEVADO 10M X 6,6M Locação, transporte, montagem, e desmontagem, de serviços de piso elevado, nas dimensões de 10,00m de frente x 6,60m de profundidade, em estrutura metálica com compensado de 20mm, altura do solo de nomínimo 1m e no máximo de até 1,50m</t>
  </si>
  <si>
    <t>LOCAÇÃO DE SOM P.A 1X1 Locação, transporte, montagem de sistema de Sonorização compreendendo: P.A. 1 x 1, 02 caixas média alta, fixadas em pedestal de sustentação, 2 microfones, mesa de som 16 canais.</t>
  </si>
  <si>
    <t>LOCAÇÃO DE SOM P.A 2X2 Locação, transporte, montagem de sistema de sonorização compreendendo: P.A. 2 x 2, banda ao vivo (teclado, guitarra, bateria, baixo, percussão e voz), 04 caixas média alta, 04 caixas subgraves, 06 amplificadores eq. Efeito compressor egate, sode, monitores, 12 microfones, mesa de som 16 canais.</t>
  </si>
  <si>
    <t>LOCAÇÃO DE SOM P.A 4X4 Locação, transporte, montagem de sistema de sonorização compreendendo: P.A. 4 x 4, banda ao vivo (teclado, guitarra, bateria, baixo, percussão e voz etc.), 08 caixas média alta, 08 caixas subg raves, 06 amplificadores eq. Efeito compressor egate, sode, monitores, 12 microfones, 02 mesas de som 48 canais. Obs.:0 som deverá atender osridersde eventuais bandas contratadas pela administração</t>
  </si>
  <si>
    <t>LOCAÇÃO DE SOM P.A 6X6 Locação, transporte, montagem de sistema de sonorização compreendendo: P.A. 6 x 6, banda ao vivo (teclado, guitarra, bateria, baixo, percussão e voz etc.), 12 caixas média alta, 12 caixas subgraves,01 Mix LS9, 01MixX 32, 02 Processadores ultradriv, Cubo Guitarra, Cubo Baixo, 06 potências compatíveis com P.A., 01 multicabo 36 vias XLR esplitada, 10 directbox, cabos para atender 32 canais, 01 side fill, 12 microfones, 02 mesas de som 32 canais Obs.:0 som deverá atender osridersde eventuais bandas contratadas pela administração</t>
  </si>
  <si>
    <t>LOCAÇÃO DE SOM P.A 8X8 Locação, transporte, montagem de sistema de sonorização compreendendo: P.A. 8 x 8, banda ao vivo (teclado, guitarra, bateria, baixo, percussão e voz etc.), 16 caixas média alta, 16 caixas subgrayes,01 Mix M7, 01MixLS9, 02 Processadores ultradriv, Cubo Guitarra, Cubo Baixo, 08 potências compatíveis GOITI P.A., 01 multicabo 48 vias XLR esplitada, 15 directbox, cabos para atender 48 canais, 01 side fill, 25 microfones, 02 mesas de som 48 canais Obs.:0 som deverá atender osridersde eventuais bandas contratadas pela administração</t>
  </si>
  <si>
    <t>LOCAÇÃO DE TENDA 10X10 Locação, transporte, montagem e desmontagem de tenda piramidal 4 água confeccionada em cano galvanizado 3/4 1' Lona branca anti-chamas, fechamento no fundo e laterais medindo 10,00 x 10,00 m</t>
  </si>
  <si>
    <t>LOCAÇÃO DE TENDA 12X12 TRANSPARENTE Locação, transporte, montagem e desmontagem de tenda piramidal 4 agua confeccionada em chapa dobrada 14mm com calha com pé direito de 6 metros de altura de Iona transparente anti-chamas, medindo 12,00 x12,00 m</t>
  </si>
  <si>
    <t>LOCAÇÃO DE TENDA 5X5 Locação, transporte, montagem e desmontagem de tenda piramidal 4 água confeccionada em cano galvanizado 3/4 1' Lona branca anti-chamas, fechamento no fundo e laterais medindo 5,00 x 5,00 m</t>
  </si>
  <si>
    <t>LOCAÇÃO DE TENDA 6X6 Locação, transporte, montagem e desmontagem de tenda piramidal 4 água confeccionada em cano galvanizado 3/4 1' Lona branca anti-chamas, fechamento no fundo e laterais medindo 6,00 x 6,00 m</t>
  </si>
  <si>
    <t>LOCAÇÃO DE TENDA 8X8 Locação, transporte, montagem e desmontagem de tenda piramidal 4 água confeccionada em cano galvanizado 3/4 1' Lona branca anti-chamas, fechamento no fundo e laterais medindo 8,00 x 8,00 m</t>
  </si>
  <si>
    <t>LOCAÇÃO PAINEL DE LED 5,00M X 4,00M Locação, instalação, operação e remoção de painel LED5,00m x 4,00m, painéis de alta definição outdoor, RGB, P 6mm. Os painéis deverão ser montados de acordo com a indicação da administração para serem usados como telão e/ou ornamentação. Com operador e transmissão simultânea para a captação e transmissão das imagens geradas. Com todos os seus acessórios (treliças, ledsing, computador e demais necessários). Para todos os dias do evento solicitado.</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</si>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</sst>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402019</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90">
      <c r="A13" s="8">
        <v>1</v>
      </c>
      <c r="B13" s="9" t="s">
        <v>14</v>
      </c>
      <c r="C13" s="8">
        <v>3000</v>
      </c>
      <c r="D13" s="9" t="s">
        <v>15</v>
      </c>
      <c r="E13" s="9" t="s">
        <v>16</v>
      </c>
      <c r="F13" s="10" t="s">
        <v>16</v>
      </c>
      <c r="G13" s="11">
        <v>0</v>
      </c>
      <c r="H13" s="12">
        <f>C13*G13</f>
        <v>0</v>
      </c>
      <c r="I13" s="13" t="s">
        <v>17</v>
      </c>
    </row>
    <row r="14" spans="1:9" ht="195">
      <c r="A14" s="8">
        <v>2</v>
      </c>
      <c r="B14" s="9" t="s">
        <v>18</v>
      </c>
      <c r="C14" s="8">
        <v>3000</v>
      </c>
      <c r="D14" s="9" t="s">
        <v>19</v>
      </c>
      <c r="E14" s="9" t="s">
        <v>16</v>
      </c>
      <c r="F14" s="10" t="s">
        <v>16</v>
      </c>
      <c r="G14" s="11">
        <v>0</v>
      </c>
      <c r="H14" s="12">
        <f>C14*G14</f>
        <v>0</v>
      </c>
      <c r="I14" s="13" t="s">
        <v>17</v>
      </c>
    </row>
    <row r="15" spans="1:9" ht="240">
      <c r="A15" s="8">
        <v>3</v>
      </c>
      <c r="B15" s="9" t="s">
        <v>18</v>
      </c>
      <c r="C15" s="8">
        <v>3000</v>
      </c>
      <c r="D15" s="9" t="s">
        <v>20</v>
      </c>
      <c r="E15" s="9" t="s">
        <v>16</v>
      </c>
      <c r="F15" s="10" t="s">
        <v>16</v>
      </c>
      <c r="G15" s="11">
        <v>0</v>
      </c>
      <c r="H15" s="12">
        <f>C15*G15</f>
        <v>0</v>
      </c>
      <c r="I15" s="13" t="s">
        <v>17</v>
      </c>
    </row>
    <row r="16" spans="1:9" ht="409.5">
      <c r="A16" s="8">
        <v>4</v>
      </c>
      <c r="B16" s="9" t="s">
        <v>21</v>
      </c>
      <c r="C16" s="8">
        <v>12</v>
      </c>
      <c r="D16" s="9" t="s">
        <v>22</v>
      </c>
      <c r="E16" s="9" t="s">
        <v>16</v>
      </c>
      <c r="F16" s="10" t="s">
        <v>16</v>
      </c>
      <c r="G16" s="11">
        <v>0</v>
      </c>
      <c r="H16" s="12">
        <f>C16*G16</f>
        <v>0</v>
      </c>
      <c r="I16" s="13" t="s">
        <v>17</v>
      </c>
    </row>
    <row r="17" spans="1:9" ht="405">
      <c r="A17" s="8">
        <v>5</v>
      </c>
      <c r="B17" s="9" t="s">
        <v>21</v>
      </c>
      <c r="C17" s="8">
        <v>12</v>
      </c>
      <c r="D17" s="9" t="s">
        <v>23</v>
      </c>
      <c r="E17" s="9" t="s">
        <v>16</v>
      </c>
      <c r="F17" s="10" t="s">
        <v>16</v>
      </c>
      <c r="G17" s="11">
        <v>0</v>
      </c>
      <c r="H17" s="12">
        <f>C17*G17</f>
        <v>0</v>
      </c>
      <c r="I17" s="13" t="s">
        <v>17</v>
      </c>
    </row>
    <row r="18" spans="1:9" ht="90">
      <c r="A18" s="8">
        <v>6</v>
      </c>
      <c r="B18" s="9" t="s">
        <v>24</v>
      </c>
      <c r="C18" s="8">
        <v>3000</v>
      </c>
      <c r="D18" s="9" t="s">
        <v>25</v>
      </c>
      <c r="E18" s="9" t="s">
        <v>16</v>
      </c>
      <c r="F18" s="10" t="s">
        <v>16</v>
      </c>
      <c r="G18" s="11">
        <v>0</v>
      </c>
      <c r="H18" s="12">
        <f>C18*G18</f>
        <v>0</v>
      </c>
      <c r="I18" s="13" t="s">
        <v>17</v>
      </c>
    </row>
    <row r="19" spans="1:9" ht="225">
      <c r="A19" s="8">
        <v>7</v>
      </c>
      <c r="B19" s="9" t="s">
        <v>21</v>
      </c>
      <c r="C19" s="8">
        <v>36</v>
      </c>
      <c r="D19" s="9" t="s">
        <v>26</v>
      </c>
      <c r="E19" s="9" t="s">
        <v>16</v>
      </c>
      <c r="F19" s="10" t="s">
        <v>16</v>
      </c>
      <c r="G19" s="11">
        <v>0</v>
      </c>
      <c r="H19" s="12">
        <f>C19*G19</f>
        <v>0</v>
      </c>
      <c r="I19" s="13" t="s">
        <v>17</v>
      </c>
    </row>
    <row r="20" spans="1:9" ht="225">
      <c r="A20" s="8">
        <v>8</v>
      </c>
      <c r="B20" s="9" t="s">
        <v>21</v>
      </c>
      <c r="C20" s="8">
        <v>18</v>
      </c>
      <c r="D20" s="9" t="s">
        <v>27</v>
      </c>
      <c r="E20" s="9" t="s">
        <v>16</v>
      </c>
      <c r="F20" s="10" t="s">
        <v>16</v>
      </c>
      <c r="G20" s="11">
        <v>0</v>
      </c>
      <c r="H20" s="12">
        <f>C20*G20</f>
        <v>0</v>
      </c>
      <c r="I20" s="13" t="s">
        <v>17</v>
      </c>
    </row>
    <row r="21" spans="1:9" ht="150">
      <c r="A21" s="8">
        <v>9</v>
      </c>
      <c r="B21" s="9" t="s">
        <v>21</v>
      </c>
      <c r="C21" s="8">
        <v>12</v>
      </c>
      <c r="D21" s="9" t="s">
        <v>28</v>
      </c>
      <c r="E21" s="9" t="s">
        <v>16</v>
      </c>
      <c r="F21" s="10" t="s">
        <v>16</v>
      </c>
      <c r="G21" s="11">
        <v>0</v>
      </c>
      <c r="H21" s="12">
        <f>C21*G21</f>
        <v>0</v>
      </c>
      <c r="I21" s="13" t="s">
        <v>17</v>
      </c>
    </row>
    <row r="22" spans="1:9" ht="120">
      <c r="A22" s="8">
        <v>10</v>
      </c>
      <c r="B22" s="9" t="s">
        <v>21</v>
      </c>
      <c r="C22" s="8">
        <v>60</v>
      </c>
      <c r="D22" s="9" t="s">
        <v>29</v>
      </c>
      <c r="E22" s="9" t="s">
        <v>16</v>
      </c>
      <c r="F22" s="10" t="s">
        <v>16</v>
      </c>
      <c r="G22" s="11">
        <v>0</v>
      </c>
      <c r="H22" s="12">
        <f>C22*G22</f>
        <v>0</v>
      </c>
      <c r="I22" s="13" t="s">
        <v>17</v>
      </c>
    </row>
    <row r="23" spans="1:9" ht="165">
      <c r="A23" s="8">
        <v>11</v>
      </c>
      <c r="B23" s="9" t="s">
        <v>21</v>
      </c>
      <c r="C23" s="8">
        <v>60</v>
      </c>
      <c r="D23" s="9" t="s">
        <v>30</v>
      </c>
      <c r="E23" s="9" t="s">
        <v>16</v>
      </c>
      <c r="F23" s="10" t="s">
        <v>16</v>
      </c>
      <c r="G23" s="11">
        <v>0</v>
      </c>
      <c r="H23" s="12">
        <f>C23*G23</f>
        <v>0</v>
      </c>
      <c r="I23" s="13" t="s">
        <v>17</v>
      </c>
    </row>
    <row r="24" spans="1:9" ht="225">
      <c r="A24" s="8">
        <v>12</v>
      </c>
      <c r="B24" s="9" t="s">
        <v>21</v>
      </c>
      <c r="C24" s="8">
        <v>12</v>
      </c>
      <c r="D24" s="9" t="s">
        <v>31</v>
      </c>
      <c r="E24" s="9" t="s">
        <v>16</v>
      </c>
      <c r="F24" s="10" t="s">
        <v>16</v>
      </c>
      <c r="G24" s="11">
        <v>0</v>
      </c>
      <c r="H24" s="12">
        <f>C24*G24</f>
        <v>0</v>
      </c>
      <c r="I24" s="13" t="s">
        <v>17</v>
      </c>
    </row>
    <row r="25" spans="1:9" ht="285">
      <c r="A25" s="8">
        <v>13</v>
      </c>
      <c r="B25" s="9" t="s">
        <v>21</v>
      </c>
      <c r="C25" s="8">
        <v>12</v>
      </c>
      <c r="D25" s="9" t="s">
        <v>32</v>
      </c>
      <c r="E25" s="9" t="s">
        <v>16</v>
      </c>
      <c r="F25" s="10" t="s">
        <v>16</v>
      </c>
      <c r="G25" s="11">
        <v>0</v>
      </c>
      <c r="H25" s="12">
        <f>C25*G25</f>
        <v>0</v>
      </c>
      <c r="I25" s="13" t="s">
        <v>17</v>
      </c>
    </row>
    <row r="26" spans="1:9" ht="285">
      <c r="A26" s="8">
        <v>14</v>
      </c>
      <c r="B26" s="9" t="s">
        <v>21</v>
      </c>
      <c r="C26" s="8">
        <v>12</v>
      </c>
      <c r="D26" s="9" t="s">
        <v>33</v>
      </c>
      <c r="E26" s="9" t="s">
        <v>16</v>
      </c>
      <c r="F26" s="10" t="s">
        <v>16</v>
      </c>
      <c r="G26" s="11">
        <v>0</v>
      </c>
      <c r="H26" s="12">
        <f>C26*G26</f>
        <v>0</v>
      </c>
      <c r="I26" s="13" t="s">
        <v>17</v>
      </c>
    </row>
    <row r="27" spans="1:9" ht="120">
      <c r="A27" s="8">
        <v>15</v>
      </c>
      <c r="B27" s="9" t="s">
        <v>21</v>
      </c>
      <c r="C27" s="8">
        <v>90</v>
      </c>
      <c r="D27" s="9" t="s">
        <v>34</v>
      </c>
      <c r="E27" s="9" t="s">
        <v>16</v>
      </c>
      <c r="F27" s="10" t="s">
        <v>16</v>
      </c>
      <c r="G27" s="11">
        <v>0</v>
      </c>
      <c r="H27" s="12">
        <f>C27*G27</f>
        <v>0</v>
      </c>
      <c r="I27" s="13" t="s">
        <v>17</v>
      </c>
    </row>
    <row r="28" spans="1:9" ht="150">
      <c r="A28" s="8">
        <v>16</v>
      </c>
      <c r="B28" s="9" t="s">
        <v>21</v>
      </c>
      <c r="C28" s="8">
        <v>54</v>
      </c>
      <c r="D28" s="9" t="s">
        <v>35</v>
      </c>
      <c r="E28" s="9" t="s">
        <v>16</v>
      </c>
      <c r="F28" s="10" t="s">
        <v>16</v>
      </c>
      <c r="G28" s="11">
        <v>0</v>
      </c>
      <c r="H28" s="12">
        <f>C28*G28</f>
        <v>0</v>
      </c>
      <c r="I28" s="13" t="s">
        <v>17</v>
      </c>
    </row>
    <row r="29" spans="1:9" ht="120">
      <c r="A29" s="8">
        <v>17</v>
      </c>
      <c r="B29" s="9" t="s">
        <v>21</v>
      </c>
      <c r="C29" s="8">
        <v>78</v>
      </c>
      <c r="D29" s="9" t="s">
        <v>36</v>
      </c>
      <c r="E29" s="9" t="s">
        <v>16</v>
      </c>
      <c r="F29" s="10" t="s">
        <v>16</v>
      </c>
      <c r="G29" s="11">
        <v>0</v>
      </c>
      <c r="H29" s="12">
        <f>C29*G29</f>
        <v>0</v>
      </c>
      <c r="I29" s="13" t="s">
        <v>17</v>
      </c>
    </row>
    <row r="30" spans="1:9" ht="120">
      <c r="A30" s="8">
        <v>18</v>
      </c>
      <c r="B30" s="9" t="s">
        <v>21</v>
      </c>
      <c r="C30" s="8">
        <v>78</v>
      </c>
      <c r="D30" s="9" t="s">
        <v>37</v>
      </c>
      <c r="E30" s="9" t="s">
        <v>16</v>
      </c>
      <c r="F30" s="10" t="s">
        <v>16</v>
      </c>
      <c r="G30" s="11">
        <v>0</v>
      </c>
      <c r="H30" s="12">
        <f>C30*G30</f>
        <v>0</v>
      </c>
      <c r="I30" s="13" t="s">
        <v>17</v>
      </c>
    </row>
    <row r="31" spans="1:9" ht="120">
      <c r="A31" s="8">
        <v>19</v>
      </c>
      <c r="B31" s="9" t="s">
        <v>21</v>
      </c>
      <c r="C31" s="8">
        <v>98</v>
      </c>
      <c r="D31" s="9" t="s">
        <v>38</v>
      </c>
      <c r="E31" s="9" t="s">
        <v>16</v>
      </c>
      <c r="F31" s="10" t="s">
        <v>16</v>
      </c>
      <c r="G31" s="11">
        <v>0</v>
      </c>
      <c r="H31" s="12">
        <f>C31*G31</f>
        <v>0</v>
      </c>
      <c r="I31" s="13" t="s">
        <v>17</v>
      </c>
    </row>
    <row r="32" spans="1:9" ht="255">
      <c r="A32" s="8">
        <v>20</v>
      </c>
      <c r="B32" s="9" t="s">
        <v>21</v>
      </c>
      <c r="C32" s="8">
        <v>24</v>
      </c>
      <c r="D32" s="9" t="s">
        <v>39</v>
      </c>
      <c r="E32" s="9" t="s">
        <v>16</v>
      </c>
      <c r="F32" s="10" t="s">
        <v>16</v>
      </c>
      <c r="G32" s="11">
        <v>0</v>
      </c>
      <c r="H32" s="12">
        <f>C32*G32</f>
        <v>0</v>
      </c>
      <c r="I32" s="13" t="s">
        <v>17</v>
      </c>
    </row>
    <row r="33" spans="1:8" ht="15">
      <c r="A33" s="15" t="s">
        <v>40</v>
      </c>
      <c r="B33" s="14"/>
      <c r="C33" s="14"/>
      <c r="D33" s="14"/>
      <c r="E33" s="14"/>
      <c r="F33" s="14"/>
      <c r="G33" s="14"/>
      <c r="H33" s="12">
        <f>SUM(H13:H32)</f>
        <v>0</v>
      </c>
    </row>
  </sheetData>
  <sheetProtection password="E296" sheet="1" objects="1" scenarios="1"/>
  <mergeCells count="6">
    <mergeCell ref="B10:E10"/>
    <mergeCell ref="A3:H3"/>
    <mergeCell ref="A4:H4"/>
    <mergeCell ref="A5:H5"/>
    <mergeCell ref="A6:H6"/>
    <mergeCell ref="A33:G33"/>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2019-08-13T14:26:24Z</dcterms:created>
  <dcterms:modified xsi:type="dcterms:W3CDTF">2019-08-13T14:26:29Z</dcterms:modified>
  <cp:category/>
  <cp:version/>
  <cp:contentType/>
  <cp:contentStatus/>
</cp:coreProperties>
</file>